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ia\Desktop\"/>
    </mc:Choice>
  </mc:AlternateContent>
  <bookViews>
    <workbookView xWindow="0" yWindow="0" windowWidth="23040" windowHeight="9192" activeTab="5"/>
  </bookViews>
  <sheets>
    <sheet name="Arkusz1" sheetId="1" r:id="rId1"/>
    <sheet name="Arkusz2" sheetId="2" r:id="rId2"/>
    <sheet name="Arkusz3" sheetId="3" r:id="rId3"/>
    <sheet name="Arkusz4" sheetId="4" r:id="rId4"/>
    <sheet name="Arkusz5" sheetId="5" r:id="rId5"/>
    <sheet name="Arkusz6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J19" i="6"/>
  <c r="J13" i="5"/>
  <c r="J13" i="4"/>
  <c r="J12" i="4"/>
  <c r="J14" i="3"/>
  <c r="J12" i="3"/>
  <c r="J11" i="3"/>
  <c r="J13" i="3"/>
  <c r="J21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15" i="5"/>
  <c r="J14" i="5"/>
  <c r="J12" i="5"/>
  <c r="J11" i="5"/>
  <c r="J10" i="5"/>
  <c r="J9" i="5"/>
  <c r="J8" i="5"/>
  <c r="J7" i="5"/>
  <c r="J6" i="5"/>
  <c r="J16" i="4"/>
  <c r="J15" i="4"/>
  <c r="J14" i="4"/>
  <c r="J11" i="4"/>
  <c r="J10" i="4"/>
  <c r="J9" i="4"/>
  <c r="J8" i="4"/>
  <c r="J7" i="4"/>
  <c r="J6" i="4"/>
  <c r="J10" i="3"/>
  <c r="J9" i="3"/>
  <c r="J8" i="3"/>
  <c r="J7" i="3"/>
  <c r="J6" i="3"/>
  <c r="J11" i="2"/>
  <c r="J10" i="2"/>
  <c r="J9" i="2"/>
  <c r="J8" i="2"/>
  <c r="J7" i="2"/>
  <c r="J6" i="2"/>
  <c r="J8" i="1"/>
  <c r="J7" i="1"/>
  <c r="J6" i="1"/>
</calcChain>
</file>

<file path=xl/sharedStrings.xml><?xml version="1.0" encoding="utf-8"?>
<sst xmlns="http://schemas.openxmlformats.org/spreadsheetml/2006/main" count="243" uniqueCount="107">
  <si>
    <t xml:space="preserve">Ogólnopolski Turniej Osób Niewidomych i Słabowidzących w Bowlingu </t>
  </si>
  <si>
    <t>17-20.12.2020 Lublin</t>
  </si>
  <si>
    <t>Kategoria B1 Kobiet</t>
  </si>
  <si>
    <t xml:space="preserve">Miejsce </t>
  </si>
  <si>
    <t>Nazwisko i imię</t>
  </si>
  <si>
    <t>Klub</t>
  </si>
  <si>
    <t>1 gra</t>
  </si>
  <si>
    <t>2 gra</t>
  </si>
  <si>
    <t>3 gra</t>
  </si>
  <si>
    <t>4 gra</t>
  </si>
  <si>
    <t>5 gra</t>
  </si>
  <si>
    <t>6 gra</t>
  </si>
  <si>
    <t>Suma 
6-gier</t>
  </si>
  <si>
    <t>1.</t>
  </si>
  <si>
    <t>Rzepa Karolina</t>
  </si>
  <si>
    <t>Łuczniczka Bydgoszcz</t>
  </si>
  <si>
    <t>2.</t>
  </si>
  <si>
    <t>Szypuła Barbara</t>
  </si>
  <si>
    <t>KoMar Piekary Śląskie</t>
  </si>
  <si>
    <t>3.</t>
  </si>
  <si>
    <t>Bury Alicja</t>
  </si>
  <si>
    <t>Syrenka Warszawa</t>
  </si>
  <si>
    <t xml:space="preserve">Kategoria B1 Mężczyzn </t>
  </si>
  <si>
    <t>Koziej Zdzisław</t>
  </si>
  <si>
    <t>Hetman Lublin</t>
  </si>
  <si>
    <t>Tarkowski Krzysztof</t>
  </si>
  <si>
    <t xml:space="preserve">Ossowski Piotr  </t>
  </si>
  <si>
    <t>Pionek Włocławek</t>
  </si>
  <si>
    <t>4.</t>
  </si>
  <si>
    <t xml:space="preserve">Woszuk Artur </t>
  </si>
  <si>
    <t>Victoria Białystok</t>
  </si>
  <si>
    <t>5.</t>
  </si>
  <si>
    <t>Ptasiński Marek</t>
  </si>
  <si>
    <t>6.</t>
  </si>
  <si>
    <t xml:space="preserve">Kostrzewski Franciszek </t>
  </si>
  <si>
    <t>Ikar Lublin</t>
  </si>
  <si>
    <t>Kategoria B2 Kobiet</t>
  </si>
  <si>
    <t>Rogacka Jadwiga</t>
  </si>
  <si>
    <t>Malcherek Mirosława</t>
  </si>
  <si>
    <t xml:space="preserve">Socha Renata </t>
  </si>
  <si>
    <t>WiM Olsztyn</t>
  </si>
  <si>
    <t xml:space="preserve">Szlachtowska Ewa </t>
  </si>
  <si>
    <t>Pogórze Tarnów</t>
  </si>
  <si>
    <t>Wilk Marta</t>
  </si>
  <si>
    <t>Wyszogrodzka Teresa</t>
  </si>
  <si>
    <t>Zientek Urszula</t>
  </si>
  <si>
    <t>Kozioł Bernadeta</t>
  </si>
  <si>
    <t>SMP Chorzów</t>
  </si>
  <si>
    <t>Marchewka Anna</t>
  </si>
  <si>
    <t>Kategoria B2 Mężczyzn</t>
  </si>
  <si>
    <t xml:space="preserve">Kontrymowicz Mieczysław </t>
  </si>
  <si>
    <t xml:space="preserve">Stopierzyński Stanisław </t>
  </si>
  <si>
    <t>Jemielniak Mirosław</t>
  </si>
  <si>
    <t>Mirecki Dariusz</t>
  </si>
  <si>
    <t>Radom</t>
  </si>
  <si>
    <t>Kozyra Mariusz</t>
  </si>
  <si>
    <t>Jeleń Janusz</t>
  </si>
  <si>
    <t>Morena Iława</t>
  </si>
  <si>
    <t>Wojciechowski Paweł</t>
  </si>
  <si>
    <t>Szczęsny Stanisław</t>
  </si>
  <si>
    <t>Przygodziński Jarosław</t>
  </si>
  <si>
    <t xml:space="preserve">Zgrzebski Ireneusz </t>
  </si>
  <si>
    <t>Betka Marek</t>
  </si>
  <si>
    <t>Pionek Bielsko-Biała</t>
  </si>
  <si>
    <t>Kategoria B3 Kobiet</t>
  </si>
  <si>
    <t>Kurek Dorota</t>
  </si>
  <si>
    <t>Malinowska Elżbieta</t>
  </si>
  <si>
    <t xml:space="preserve">Sarnacka Zofia </t>
  </si>
  <si>
    <t>Kowalczyk Małgorzata</t>
  </si>
  <si>
    <t>Śmigecka Ewelina</t>
  </si>
  <si>
    <t>Chraścina Beata</t>
  </si>
  <si>
    <t>Strelczuk Małgorzata</t>
  </si>
  <si>
    <t>Adamiak Małgorzata</t>
  </si>
  <si>
    <t>Omega Łódź</t>
  </si>
  <si>
    <t xml:space="preserve">Krupecka - Bakalarz Danuta </t>
  </si>
  <si>
    <t>Kielce</t>
  </si>
  <si>
    <t>Zgrzebska Dajana</t>
  </si>
  <si>
    <t>Kategoria B3 Mężczyzn</t>
  </si>
  <si>
    <t>Paszyna Krzysztof</t>
  </si>
  <si>
    <t>Podkarpacie Przemyśl</t>
  </si>
  <si>
    <t>Gręzak Marian</t>
  </si>
  <si>
    <t xml:space="preserve">Stankiewicz Ireneusz </t>
  </si>
  <si>
    <t>Zryw Słupsk</t>
  </si>
  <si>
    <t>Szymański Władysław</t>
  </si>
  <si>
    <t>Strzelecki Zbigniew</t>
  </si>
  <si>
    <t xml:space="preserve">Chaberski Rafał </t>
  </si>
  <si>
    <t>Nogaj Jacek</t>
  </si>
  <si>
    <t xml:space="preserve">Prokopiuk Zbigniew </t>
  </si>
  <si>
    <t xml:space="preserve">Kuśmierz Kazimierz </t>
  </si>
  <si>
    <t>Ochałek Jan</t>
  </si>
  <si>
    <t xml:space="preserve">Niemczyk Jan </t>
  </si>
  <si>
    <t>Cross Opole</t>
  </si>
  <si>
    <t xml:space="preserve">Fiuta Łukasz </t>
  </si>
  <si>
    <t xml:space="preserve">Dubicki Józef </t>
  </si>
  <si>
    <t>Oziomek Piotr</t>
  </si>
  <si>
    <t>Żukowski Jerzy</t>
  </si>
  <si>
    <t>Bukowiński Eugeniusz</t>
  </si>
  <si>
    <t>9.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</si>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</sst>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0" xfId="0" applyFill="1"/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1" fillId="3" borderId="0" xfId="0" applyFont="1" applyFill="1" applyBorder="1" applyAlignment="1">
      <alignment vertical="center"/>
    </xf>
    <xf numFmtId="0" fontId="4" fillId="2" borderId="0" xfId="0" applyFont="1" applyFill="1" applyBorder="1"/>
    <xf numFmtId="0" fontId="0" fillId="2" borderId="0" xfId="0" applyFill="1" applyBorder="1"/>
    <xf numFmtId="0" fontId="4" fillId="2" borderId="0" xfId="0" applyFont="1" applyFill="1"/>
    <xf numFmtId="0" fontId="3" fillId="3" borderId="0" xfId="0" applyFont="1" applyFill="1"/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sqref="A1:H2"/>
    </sheetView>
  </sheetViews>
  <sheetFormatPr defaultRowHeight="14.4" x14ac:dyDescent="0.3"/>
  <cols>
    <col min="1" max="1" width="11.88671875" bestFit="1" customWidth="1"/>
    <col min="2" max="2" width="22" customWidth="1"/>
    <col min="3" max="3" width="29.44140625" bestFit="1" customWidth="1"/>
    <col min="4" max="9" width="7.88671875" customWidth="1"/>
    <col min="10" max="10" width="8.77734375" customWidth="1"/>
  </cols>
  <sheetData>
    <row r="1" spans="1:10" ht="21" x14ac:dyDescent="0.4">
      <c r="A1" s="26"/>
      <c r="B1" s="19"/>
      <c r="C1" s="20" t="s">
        <v>0</v>
      </c>
      <c r="D1" s="20"/>
      <c r="E1" s="19"/>
      <c r="F1" s="19"/>
      <c r="G1" s="21"/>
      <c r="H1" s="26"/>
    </row>
    <row r="2" spans="1:10" ht="21" x14ac:dyDescent="0.4">
      <c r="A2" s="26"/>
      <c r="B2" s="19"/>
      <c r="C2" s="22" t="s">
        <v>1</v>
      </c>
      <c r="D2" s="20"/>
      <c r="E2" s="19"/>
      <c r="F2" s="19"/>
      <c r="G2" s="21"/>
      <c r="H2" s="26"/>
    </row>
    <row r="4" spans="1:10" ht="22.8" x14ac:dyDescent="0.4">
      <c r="A4" s="1"/>
      <c r="B4" s="23" t="s">
        <v>2</v>
      </c>
      <c r="C4" s="24"/>
      <c r="D4" s="1"/>
      <c r="E4" s="1"/>
      <c r="F4" s="1"/>
      <c r="G4" s="1"/>
      <c r="H4" s="1"/>
      <c r="I4" s="1"/>
      <c r="J4" s="1"/>
    </row>
    <row r="5" spans="1:10" ht="40.799999999999997" customHeight="1" x14ac:dyDescent="0.35">
      <c r="A5" s="2" t="s">
        <v>3</v>
      </c>
      <c r="B5" s="2" t="s">
        <v>4</v>
      </c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</row>
    <row r="6" spans="1:10" ht="21" customHeight="1" x14ac:dyDescent="0.4">
      <c r="A6" s="5" t="s">
        <v>13</v>
      </c>
      <c r="B6" s="6" t="s">
        <v>14</v>
      </c>
      <c r="C6" s="6" t="s">
        <v>15</v>
      </c>
      <c r="D6" s="7">
        <v>114</v>
      </c>
      <c r="E6" s="7">
        <v>106</v>
      </c>
      <c r="F6" s="7">
        <v>101</v>
      </c>
      <c r="G6" s="7">
        <v>123</v>
      </c>
      <c r="H6" s="7">
        <v>99</v>
      </c>
      <c r="I6" s="7">
        <v>121</v>
      </c>
      <c r="J6" s="7">
        <f>SUM(D6:I6)</f>
        <v>664</v>
      </c>
    </row>
    <row r="7" spans="1:10" ht="21" customHeight="1" x14ac:dyDescent="0.4">
      <c r="A7" s="5" t="s">
        <v>16</v>
      </c>
      <c r="B7" s="6" t="s">
        <v>17</v>
      </c>
      <c r="C7" s="8" t="s">
        <v>18</v>
      </c>
      <c r="D7" s="7">
        <v>88</v>
      </c>
      <c r="E7" s="7">
        <v>62</v>
      </c>
      <c r="F7" s="7">
        <v>92</v>
      </c>
      <c r="G7" s="7">
        <v>69</v>
      </c>
      <c r="H7" s="7">
        <v>93</v>
      </c>
      <c r="I7" s="7">
        <v>75</v>
      </c>
      <c r="J7" s="7">
        <f>SUM(D7:I7)</f>
        <v>479</v>
      </c>
    </row>
    <row r="8" spans="1:10" ht="21" customHeight="1" x14ac:dyDescent="0.4">
      <c r="A8" s="5" t="s">
        <v>19</v>
      </c>
      <c r="B8" s="9" t="s">
        <v>20</v>
      </c>
      <c r="C8" s="9" t="s">
        <v>21</v>
      </c>
      <c r="D8" s="7">
        <v>88</v>
      </c>
      <c r="E8" s="7">
        <v>66</v>
      </c>
      <c r="F8" s="7">
        <v>82</v>
      </c>
      <c r="G8" s="7">
        <v>84</v>
      </c>
      <c r="H8" s="7">
        <v>64</v>
      </c>
      <c r="I8" s="7">
        <v>73</v>
      </c>
      <c r="J8" s="7">
        <f>SUM(D8:I8)</f>
        <v>457</v>
      </c>
    </row>
  </sheetData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H2"/>
    </sheetView>
  </sheetViews>
  <sheetFormatPr defaultRowHeight="14.4" x14ac:dyDescent="0.3"/>
  <cols>
    <col min="1" max="1" width="11.88671875" bestFit="1" customWidth="1"/>
    <col min="2" max="2" width="35.77734375" bestFit="1" customWidth="1"/>
    <col min="3" max="3" width="24.33203125" bestFit="1" customWidth="1"/>
    <col min="4" max="9" width="7.88671875" customWidth="1"/>
    <col min="10" max="10" width="8.77734375" customWidth="1"/>
  </cols>
  <sheetData>
    <row r="1" spans="1:10" ht="21" x14ac:dyDescent="0.4">
      <c r="A1" s="18"/>
      <c r="B1" s="19"/>
      <c r="C1" s="20" t="s">
        <v>0</v>
      </c>
      <c r="D1" s="20"/>
      <c r="E1" s="19"/>
      <c r="F1" s="19"/>
      <c r="G1" s="21"/>
      <c r="H1" s="18"/>
    </row>
    <row r="2" spans="1:10" ht="21" x14ac:dyDescent="0.4">
      <c r="A2" s="18"/>
      <c r="B2" s="19"/>
      <c r="C2" s="22" t="s">
        <v>1</v>
      </c>
      <c r="D2" s="20"/>
      <c r="E2" s="19"/>
      <c r="F2" s="19"/>
      <c r="G2" s="21"/>
      <c r="H2" s="18"/>
    </row>
    <row r="4" spans="1:10" ht="22.8" x14ac:dyDescent="0.4">
      <c r="A4" s="1"/>
      <c r="B4" s="23" t="s">
        <v>22</v>
      </c>
      <c r="C4" s="1"/>
      <c r="D4" s="1"/>
      <c r="E4" s="1"/>
      <c r="F4" s="1"/>
      <c r="G4" s="1"/>
      <c r="H4" s="1"/>
      <c r="I4" s="1"/>
      <c r="J4" s="1"/>
    </row>
    <row r="5" spans="1:10" ht="40.799999999999997" customHeight="1" x14ac:dyDescent="0.35">
      <c r="A5" s="2" t="s">
        <v>3</v>
      </c>
      <c r="B5" s="2" t="s">
        <v>4</v>
      </c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</row>
    <row r="6" spans="1:10" ht="21" customHeight="1" x14ac:dyDescent="0.4">
      <c r="A6" s="5" t="s">
        <v>13</v>
      </c>
      <c r="B6" s="6" t="s">
        <v>23</v>
      </c>
      <c r="C6" s="6" t="s">
        <v>24</v>
      </c>
      <c r="D6" s="7">
        <v>143</v>
      </c>
      <c r="E6" s="7">
        <v>115</v>
      </c>
      <c r="F6" s="7">
        <v>148</v>
      </c>
      <c r="G6" s="7">
        <v>128</v>
      </c>
      <c r="H6" s="7">
        <v>172</v>
      </c>
      <c r="I6" s="7">
        <v>169</v>
      </c>
      <c r="J6" s="7">
        <f t="shared" ref="J6:J11" si="0">SUM(D6:I6)</f>
        <v>875</v>
      </c>
    </row>
    <row r="7" spans="1:10" ht="21" customHeight="1" x14ac:dyDescent="0.4">
      <c r="A7" s="5" t="s">
        <v>16</v>
      </c>
      <c r="B7" s="6" t="s">
        <v>25</v>
      </c>
      <c r="C7" s="6" t="s">
        <v>24</v>
      </c>
      <c r="D7" s="7">
        <v>63</v>
      </c>
      <c r="E7" s="7">
        <v>94</v>
      </c>
      <c r="F7" s="7">
        <v>103</v>
      </c>
      <c r="G7" s="7">
        <v>82</v>
      </c>
      <c r="H7" s="7">
        <v>75</v>
      </c>
      <c r="I7" s="7">
        <v>103</v>
      </c>
      <c r="J7" s="7">
        <f t="shared" si="0"/>
        <v>520</v>
      </c>
    </row>
    <row r="8" spans="1:10" ht="21" customHeight="1" x14ac:dyDescent="0.4">
      <c r="A8" s="10" t="s">
        <v>19</v>
      </c>
      <c r="B8" s="11" t="s">
        <v>26</v>
      </c>
      <c r="C8" s="6" t="s">
        <v>27</v>
      </c>
      <c r="D8" s="12">
        <v>61</v>
      </c>
      <c r="E8" s="12">
        <v>133</v>
      </c>
      <c r="F8" s="12">
        <v>117</v>
      </c>
      <c r="G8" s="12">
        <v>47</v>
      </c>
      <c r="H8" s="12">
        <v>73</v>
      </c>
      <c r="I8" s="12">
        <v>74</v>
      </c>
      <c r="J8" s="12">
        <f t="shared" si="0"/>
        <v>505</v>
      </c>
    </row>
    <row r="9" spans="1:10" ht="21" customHeight="1" x14ac:dyDescent="0.4">
      <c r="A9" s="7" t="s">
        <v>28</v>
      </c>
      <c r="B9" s="9" t="s">
        <v>29</v>
      </c>
      <c r="C9" s="11" t="s">
        <v>30</v>
      </c>
      <c r="D9" s="7">
        <v>66</v>
      </c>
      <c r="E9" s="7">
        <v>59</v>
      </c>
      <c r="F9" s="7">
        <v>80</v>
      </c>
      <c r="G9" s="7">
        <v>69</v>
      </c>
      <c r="H9" s="7">
        <v>84</v>
      </c>
      <c r="I9" s="7">
        <v>64</v>
      </c>
      <c r="J9" s="7">
        <f t="shared" si="0"/>
        <v>422</v>
      </c>
    </row>
    <row r="10" spans="1:10" ht="21" customHeight="1" x14ac:dyDescent="0.4">
      <c r="A10" s="12" t="s">
        <v>31</v>
      </c>
      <c r="B10" s="11" t="s">
        <v>32</v>
      </c>
      <c r="C10" s="9" t="s">
        <v>21</v>
      </c>
      <c r="D10" s="12">
        <v>28</v>
      </c>
      <c r="E10" s="12">
        <v>30</v>
      </c>
      <c r="F10" s="12">
        <v>35</v>
      </c>
      <c r="G10" s="12">
        <v>31</v>
      </c>
      <c r="H10" s="12">
        <v>64</v>
      </c>
      <c r="I10" s="12">
        <v>39</v>
      </c>
      <c r="J10" s="12">
        <f t="shared" si="0"/>
        <v>227</v>
      </c>
    </row>
    <row r="11" spans="1:10" ht="21" customHeight="1" x14ac:dyDescent="0.4">
      <c r="A11" s="12" t="s">
        <v>33</v>
      </c>
      <c r="B11" s="11" t="s">
        <v>34</v>
      </c>
      <c r="C11" s="6" t="s">
        <v>35</v>
      </c>
      <c r="D11" s="12">
        <v>22</v>
      </c>
      <c r="E11" s="12">
        <v>43</v>
      </c>
      <c r="F11" s="12">
        <v>42</v>
      </c>
      <c r="G11" s="12">
        <v>23</v>
      </c>
      <c r="H11" s="12">
        <v>50</v>
      </c>
      <c r="I11" s="12">
        <v>45</v>
      </c>
      <c r="J11" s="12">
        <f t="shared" si="0"/>
        <v>225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H2"/>
    </sheetView>
  </sheetViews>
  <sheetFormatPr defaultRowHeight="14.4" x14ac:dyDescent="0.3"/>
  <cols>
    <col min="1" max="1" width="11.88671875" bestFit="1" customWidth="1"/>
    <col min="2" max="2" width="31.109375" bestFit="1" customWidth="1"/>
    <col min="3" max="3" width="29.33203125" bestFit="1" customWidth="1"/>
    <col min="4" max="9" width="7.88671875" customWidth="1"/>
    <col min="10" max="10" width="8.77734375" customWidth="1"/>
  </cols>
  <sheetData>
    <row r="1" spans="1:10" ht="21" x14ac:dyDescent="0.4">
      <c r="A1" s="18"/>
      <c r="B1" s="19"/>
      <c r="C1" s="20" t="s">
        <v>0</v>
      </c>
      <c r="D1" s="20"/>
      <c r="E1" s="19"/>
      <c r="F1" s="19"/>
      <c r="G1" s="21"/>
      <c r="H1" s="18"/>
    </row>
    <row r="2" spans="1:10" ht="21" x14ac:dyDescent="0.4">
      <c r="A2" s="18"/>
      <c r="B2" s="19"/>
      <c r="C2" s="22" t="s">
        <v>1</v>
      </c>
      <c r="D2" s="20"/>
      <c r="E2" s="19"/>
      <c r="F2" s="19"/>
      <c r="G2" s="21"/>
      <c r="H2" s="18"/>
    </row>
    <row r="4" spans="1:10" ht="21" customHeight="1" x14ac:dyDescent="0.4">
      <c r="B4" s="25" t="s">
        <v>36</v>
      </c>
    </row>
    <row r="5" spans="1:10" ht="40.799999999999997" customHeight="1" x14ac:dyDescent="0.35">
      <c r="A5" s="2" t="s">
        <v>3</v>
      </c>
      <c r="B5" s="2" t="s">
        <v>4</v>
      </c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</row>
    <row r="6" spans="1:10" ht="21" customHeight="1" x14ac:dyDescent="0.4">
      <c r="A6" s="10" t="s">
        <v>13</v>
      </c>
      <c r="B6" s="6" t="s">
        <v>37</v>
      </c>
      <c r="C6" s="6" t="s">
        <v>27</v>
      </c>
      <c r="D6" s="12">
        <v>150</v>
      </c>
      <c r="E6" s="12">
        <v>169</v>
      </c>
      <c r="F6" s="12">
        <v>146</v>
      </c>
      <c r="G6" s="12">
        <v>171</v>
      </c>
      <c r="H6" s="12">
        <v>176</v>
      </c>
      <c r="I6" s="12">
        <v>195</v>
      </c>
      <c r="J6" s="12">
        <f t="shared" ref="J6:J14" si="0">SUM(D6:I6)</f>
        <v>1007</v>
      </c>
    </row>
    <row r="7" spans="1:10" ht="21" customHeight="1" x14ac:dyDescent="0.4">
      <c r="A7" s="5" t="s">
        <v>16</v>
      </c>
      <c r="B7" s="6" t="s">
        <v>38</v>
      </c>
      <c r="C7" s="6" t="s">
        <v>15</v>
      </c>
      <c r="D7" s="7">
        <v>150</v>
      </c>
      <c r="E7" s="7">
        <v>111</v>
      </c>
      <c r="F7" s="7">
        <v>141</v>
      </c>
      <c r="G7" s="7">
        <v>173</v>
      </c>
      <c r="H7" s="7">
        <v>131</v>
      </c>
      <c r="I7" s="7">
        <v>99</v>
      </c>
      <c r="J7" s="7">
        <f t="shared" si="0"/>
        <v>805</v>
      </c>
    </row>
    <row r="8" spans="1:10" ht="21" customHeight="1" x14ac:dyDescent="0.4">
      <c r="A8" s="10" t="s">
        <v>19</v>
      </c>
      <c r="B8" s="11" t="s">
        <v>39</v>
      </c>
      <c r="C8" s="11" t="s">
        <v>40</v>
      </c>
      <c r="D8" s="12">
        <v>91</v>
      </c>
      <c r="E8" s="12">
        <v>89</v>
      </c>
      <c r="F8" s="12">
        <v>186</v>
      </c>
      <c r="G8" s="12">
        <v>119</v>
      </c>
      <c r="H8" s="12">
        <v>154</v>
      </c>
      <c r="I8" s="12">
        <v>141</v>
      </c>
      <c r="J8" s="12">
        <f t="shared" si="0"/>
        <v>780</v>
      </c>
    </row>
    <row r="9" spans="1:10" ht="21" customHeight="1" x14ac:dyDescent="0.4">
      <c r="A9" s="7" t="s">
        <v>28</v>
      </c>
      <c r="B9" s="11" t="s">
        <v>41</v>
      </c>
      <c r="C9" s="11" t="s">
        <v>42</v>
      </c>
      <c r="D9" s="7">
        <v>128</v>
      </c>
      <c r="E9" s="7">
        <v>145</v>
      </c>
      <c r="F9" s="7">
        <v>115</v>
      </c>
      <c r="G9" s="7">
        <v>109</v>
      </c>
      <c r="H9" s="7">
        <v>120</v>
      </c>
      <c r="I9" s="7">
        <v>139</v>
      </c>
      <c r="J9" s="7">
        <f t="shared" si="0"/>
        <v>756</v>
      </c>
    </row>
    <row r="10" spans="1:10" ht="21" customHeight="1" x14ac:dyDescent="0.4">
      <c r="A10" s="12" t="s">
        <v>31</v>
      </c>
      <c r="B10" s="11" t="s">
        <v>43</v>
      </c>
      <c r="C10" s="6" t="s">
        <v>24</v>
      </c>
      <c r="D10" s="12">
        <v>133</v>
      </c>
      <c r="E10" s="12">
        <v>122</v>
      </c>
      <c r="F10" s="12">
        <v>100</v>
      </c>
      <c r="G10" s="12">
        <v>131</v>
      </c>
      <c r="H10" s="12">
        <v>109</v>
      </c>
      <c r="I10" s="12">
        <v>138</v>
      </c>
      <c r="J10" s="12">
        <f t="shared" si="0"/>
        <v>733</v>
      </c>
    </row>
    <row r="11" spans="1:10" ht="21" customHeight="1" x14ac:dyDescent="0.4">
      <c r="A11" s="12" t="s">
        <v>33</v>
      </c>
      <c r="B11" s="9" t="s">
        <v>45</v>
      </c>
      <c r="C11" s="9" t="s">
        <v>21</v>
      </c>
      <c r="D11" s="12">
        <v>135</v>
      </c>
      <c r="E11" s="12">
        <v>108</v>
      </c>
      <c r="F11" s="12">
        <v>113</v>
      </c>
      <c r="G11" s="12">
        <v>77</v>
      </c>
      <c r="H11" s="12">
        <v>86</v>
      </c>
      <c r="I11" s="12">
        <v>87</v>
      </c>
      <c r="J11" s="12">
        <f t="shared" si="0"/>
        <v>606</v>
      </c>
    </row>
    <row r="12" spans="1:10" ht="21" customHeight="1" x14ac:dyDescent="0.4">
      <c r="A12" s="12" t="s">
        <v>98</v>
      </c>
      <c r="B12" s="11" t="s">
        <v>46</v>
      </c>
      <c r="C12" s="9" t="s">
        <v>47</v>
      </c>
      <c r="D12" s="12">
        <v>133</v>
      </c>
      <c r="E12" s="12">
        <v>66</v>
      </c>
      <c r="F12" s="12">
        <v>100</v>
      </c>
      <c r="G12" s="12">
        <v>94</v>
      </c>
      <c r="H12" s="12">
        <v>86</v>
      </c>
      <c r="I12" s="12">
        <v>83</v>
      </c>
      <c r="J12" s="12">
        <f t="shared" si="0"/>
        <v>562</v>
      </c>
    </row>
    <row r="13" spans="1:10" ht="21" customHeight="1" x14ac:dyDescent="0.4">
      <c r="A13" s="12" t="s">
        <v>99</v>
      </c>
      <c r="B13" s="9" t="s">
        <v>44</v>
      </c>
      <c r="C13" s="9" t="s">
        <v>21</v>
      </c>
      <c r="D13" s="12">
        <v>92</v>
      </c>
      <c r="E13" s="12">
        <v>66</v>
      </c>
      <c r="F13" s="12">
        <v>64</v>
      </c>
      <c r="G13" s="12">
        <v>67</v>
      </c>
      <c r="H13" s="12">
        <v>59</v>
      </c>
      <c r="I13" s="12">
        <v>57</v>
      </c>
      <c r="J13" s="12">
        <f t="shared" si="0"/>
        <v>405</v>
      </c>
    </row>
    <row r="14" spans="1:10" ht="21" customHeight="1" x14ac:dyDescent="0.4">
      <c r="A14" s="12" t="s">
        <v>97</v>
      </c>
      <c r="B14" s="11" t="s">
        <v>48</v>
      </c>
      <c r="C14" s="6" t="s">
        <v>24</v>
      </c>
      <c r="D14" s="12">
        <v>63</v>
      </c>
      <c r="E14" s="12">
        <v>59</v>
      </c>
      <c r="F14" s="12">
        <v>44</v>
      </c>
      <c r="G14" s="12">
        <v>68</v>
      </c>
      <c r="H14" s="12">
        <v>70</v>
      </c>
      <c r="I14" s="12">
        <v>96</v>
      </c>
      <c r="J14" s="12">
        <f t="shared" si="0"/>
        <v>400</v>
      </c>
    </row>
  </sheetData>
  <sortState ref="A6:J14">
    <sortCondition descending="1" ref="J6"/>
  </sortState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H2"/>
    </sheetView>
  </sheetViews>
  <sheetFormatPr defaultRowHeight="14.4" x14ac:dyDescent="0.3"/>
  <cols>
    <col min="1" max="1" width="11.88671875" bestFit="1" customWidth="1"/>
    <col min="2" max="2" width="35.6640625" bestFit="1" customWidth="1"/>
    <col min="3" max="3" width="27.21875" bestFit="1" customWidth="1"/>
    <col min="4" max="9" width="7.88671875" customWidth="1"/>
    <col min="10" max="10" width="8.77734375" customWidth="1"/>
  </cols>
  <sheetData>
    <row r="1" spans="1:10" ht="21" x14ac:dyDescent="0.4">
      <c r="A1" s="18"/>
      <c r="B1" s="19"/>
      <c r="C1" s="20" t="s">
        <v>0</v>
      </c>
      <c r="D1" s="20"/>
      <c r="E1" s="19"/>
      <c r="F1" s="19"/>
      <c r="G1" s="21"/>
      <c r="H1" s="18"/>
    </row>
    <row r="2" spans="1:10" ht="21" x14ac:dyDescent="0.4">
      <c r="A2" s="18"/>
      <c r="B2" s="19"/>
      <c r="C2" s="22" t="s">
        <v>1</v>
      </c>
      <c r="D2" s="20"/>
      <c r="E2" s="19"/>
      <c r="F2" s="19"/>
      <c r="G2" s="21"/>
      <c r="H2" s="18"/>
    </row>
    <row r="4" spans="1:10" ht="22.8" x14ac:dyDescent="0.4">
      <c r="A4" s="1"/>
      <c r="B4" s="23" t="s">
        <v>49</v>
      </c>
      <c r="C4" s="1"/>
      <c r="D4" s="1"/>
      <c r="E4" s="1"/>
      <c r="F4" s="1"/>
      <c r="G4" s="1"/>
      <c r="H4" s="1"/>
      <c r="I4" s="1"/>
      <c r="J4" s="1"/>
    </row>
    <row r="5" spans="1:10" ht="40.799999999999997" customHeight="1" x14ac:dyDescent="0.35">
      <c r="A5" s="13" t="s">
        <v>3</v>
      </c>
      <c r="B5" s="13" t="s">
        <v>4</v>
      </c>
      <c r="C5" s="13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5" t="s">
        <v>12</v>
      </c>
    </row>
    <row r="6" spans="1:10" ht="21" customHeight="1" x14ac:dyDescent="0.4">
      <c r="A6" s="10" t="s">
        <v>13</v>
      </c>
      <c r="B6" s="11" t="s">
        <v>50</v>
      </c>
      <c r="C6" s="11" t="s">
        <v>40</v>
      </c>
      <c r="D6" s="12">
        <v>186</v>
      </c>
      <c r="E6" s="12">
        <v>189</v>
      </c>
      <c r="F6" s="12">
        <v>137</v>
      </c>
      <c r="G6" s="12">
        <v>179</v>
      </c>
      <c r="H6" s="12">
        <v>225</v>
      </c>
      <c r="I6" s="12">
        <v>168</v>
      </c>
      <c r="J6" s="12">
        <f t="shared" ref="J6:J16" si="0">SUM(D6:I6)</f>
        <v>1084</v>
      </c>
    </row>
    <row r="7" spans="1:10" ht="21" customHeight="1" x14ac:dyDescent="0.4">
      <c r="A7" s="10" t="s">
        <v>16</v>
      </c>
      <c r="B7" s="11" t="s">
        <v>51</v>
      </c>
      <c r="C7" s="11" t="s">
        <v>40</v>
      </c>
      <c r="D7" s="12">
        <v>137</v>
      </c>
      <c r="E7" s="12">
        <v>185</v>
      </c>
      <c r="F7" s="12">
        <v>199</v>
      </c>
      <c r="G7" s="12">
        <v>194</v>
      </c>
      <c r="H7" s="12">
        <v>162</v>
      </c>
      <c r="I7" s="12">
        <v>161</v>
      </c>
      <c r="J7" s="12">
        <f t="shared" si="0"/>
        <v>1038</v>
      </c>
    </row>
    <row r="8" spans="1:10" ht="21" customHeight="1" x14ac:dyDescent="0.4">
      <c r="A8" s="5" t="s">
        <v>19</v>
      </c>
      <c r="B8" s="6" t="s">
        <v>52</v>
      </c>
      <c r="C8" s="6" t="s">
        <v>35</v>
      </c>
      <c r="D8" s="7">
        <v>133</v>
      </c>
      <c r="E8" s="7">
        <v>139</v>
      </c>
      <c r="F8" s="7">
        <v>172</v>
      </c>
      <c r="G8" s="7">
        <v>177</v>
      </c>
      <c r="H8" s="7">
        <v>164</v>
      </c>
      <c r="I8" s="7">
        <v>172</v>
      </c>
      <c r="J8" s="7">
        <f t="shared" si="0"/>
        <v>957</v>
      </c>
    </row>
    <row r="9" spans="1:10" ht="21" customHeight="1" x14ac:dyDescent="0.4">
      <c r="A9" s="7" t="s">
        <v>28</v>
      </c>
      <c r="B9" s="6" t="s">
        <v>53</v>
      </c>
      <c r="C9" s="6" t="s">
        <v>54</v>
      </c>
      <c r="D9" s="7">
        <v>171</v>
      </c>
      <c r="E9" s="7">
        <v>137</v>
      </c>
      <c r="F9" s="7">
        <v>150</v>
      </c>
      <c r="G9" s="7">
        <v>173</v>
      </c>
      <c r="H9" s="7">
        <v>172</v>
      </c>
      <c r="I9" s="7">
        <v>130</v>
      </c>
      <c r="J9" s="7">
        <f t="shared" si="0"/>
        <v>933</v>
      </c>
    </row>
    <row r="10" spans="1:10" ht="21" customHeight="1" x14ac:dyDescent="0.4">
      <c r="A10" s="7" t="s">
        <v>31</v>
      </c>
      <c r="B10" s="6" t="s">
        <v>55</v>
      </c>
      <c r="C10" s="6" t="s">
        <v>24</v>
      </c>
      <c r="D10" s="7">
        <v>131</v>
      </c>
      <c r="E10" s="7">
        <v>180</v>
      </c>
      <c r="F10" s="7">
        <v>158</v>
      </c>
      <c r="G10" s="7">
        <v>150</v>
      </c>
      <c r="H10" s="7">
        <v>150</v>
      </c>
      <c r="I10" s="7">
        <v>125</v>
      </c>
      <c r="J10" s="7">
        <f t="shared" si="0"/>
        <v>894</v>
      </c>
    </row>
    <row r="11" spans="1:10" ht="21" customHeight="1" x14ac:dyDescent="0.4">
      <c r="A11" s="7" t="s">
        <v>33</v>
      </c>
      <c r="B11" s="6" t="s">
        <v>56</v>
      </c>
      <c r="C11" s="6" t="s">
        <v>57</v>
      </c>
      <c r="D11" s="7">
        <v>135</v>
      </c>
      <c r="E11" s="7">
        <v>137</v>
      </c>
      <c r="F11" s="7">
        <v>112</v>
      </c>
      <c r="G11" s="7">
        <v>143</v>
      </c>
      <c r="H11" s="7">
        <v>168</v>
      </c>
      <c r="I11" s="7">
        <v>168</v>
      </c>
      <c r="J11" s="7">
        <f t="shared" si="0"/>
        <v>863</v>
      </c>
    </row>
    <row r="12" spans="1:10" ht="21" customHeight="1" x14ac:dyDescent="0.4">
      <c r="A12" s="7" t="s">
        <v>98</v>
      </c>
      <c r="B12" s="6" t="s">
        <v>61</v>
      </c>
      <c r="C12" s="6" t="s">
        <v>24</v>
      </c>
      <c r="D12" s="7">
        <v>138</v>
      </c>
      <c r="E12" s="7">
        <v>131</v>
      </c>
      <c r="F12" s="7">
        <v>121</v>
      </c>
      <c r="G12" s="7">
        <v>119</v>
      </c>
      <c r="H12" s="7">
        <v>123</v>
      </c>
      <c r="I12" s="7">
        <v>126</v>
      </c>
      <c r="J12" s="7">
        <f t="shared" si="0"/>
        <v>758</v>
      </c>
    </row>
    <row r="13" spans="1:10" ht="21" customHeight="1" x14ac:dyDescent="0.4">
      <c r="A13" s="12" t="s">
        <v>99</v>
      </c>
      <c r="B13" s="9" t="s">
        <v>62</v>
      </c>
      <c r="C13" s="9" t="s">
        <v>63</v>
      </c>
      <c r="D13" s="12">
        <v>125</v>
      </c>
      <c r="E13" s="12">
        <v>132</v>
      </c>
      <c r="F13" s="12">
        <v>146</v>
      </c>
      <c r="G13" s="12">
        <v>143</v>
      </c>
      <c r="H13" s="12">
        <v>94</v>
      </c>
      <c r="I13" s="12">
        <v>111</v>
      </c>
      <c r="J13" s="12">
        <f t="shared" si="0"/>
        <v>751</v>
      </c>
    </row>
    <row r="14" spans="1:10" ht="21" customHeight="1" x14ac:dyDescent="0.4">
      <c r="A14" s="7" t="s">
        <v>97</v>
      </c>
      <c r="B14" s="6" t="s">
        <v>58</v>
      </c>
      <c r="C14" s="6" t="s">
        <v>24</v>
      </c>
      <c r="D14" s="7">
        <v>151</v>
      </c>
      <c r="E14" s="7">
        <v>123</v>
      </c>
      <c r="F14" s="7">
        <v>140</v>
      </c>
      <c r="G14" s="7">
        <v>102</v>
      </c>
      <c r="H14" s="7">
        <v>103</v>
      </c>
      <c r="I14" s="7">
        <v>112</v>
      </c>
      <c r="J14" s="7">
        <f t="shared" si="0"/>
        <v>731</v>
      </c>
    </row>
    <row r="15" spans="1:10" ht="21" customHeight="1" x14ac:dyDescent="0.4">
      <c r="A15" s="12" t="s">
        <v>100</v>
      </c>
      <c r="B15" s="11" t="s">
        <v>59</v>
      </c>
      <c r="C15" s="6" t="s">
        <v>27</v>
      </c>
      <c r="D15" s="12">
        <v>85</v>
      </c>
      <c r="E15" s="12">
        <v>116</v>
      </c>
      <c r="F15" s="12">
        <v>87</v>
      </c>
      <c r="G15" s="12">
        <v>99</v>
      </c>
      <c r="H15" s="12">
        <v>105</v>
      </c>
      <c r="I15" s="12">
        <v>96</v>
      </c>
      <c r="J15" s="12">
        <f t="shared" si="0"/>
        <v>588</v>
      </c>
    </row>
    <row r="16" spans="1:10" ht="21" customHeight="1" x14ac:dyDescent="0.4">
      <c r="A16" s="7" t="s">
        <v>101</v>
      </c>
      <c r="B16" s="11" t="s">
        <v>60</v>
      </c>
      <c r="C16" s="6" t="s">
        <v>27</v>
      </c>
      <c r="D16" s="7">
        <v>72</v>
      </c>
      <c r="E16" s="7">
        <v>93</v>
      </c>
      <c r="F16" s="7">
        <v>102</v>
      </c>
      <c r="G16" s="7">
        <v>92</v>
      </c>
      <c r="H16" s="7">
        <v>82</v>
      </c>
      <c r="I16" s="7">
        <v>128</v>
      </c>
      <c r="J16" s="7">
        <f t="shared" si="0"/>
        <v>569</v>
      </c>
    </row>
  </sheetData>
  <sortState ref="A6:J16">
    <sortCondition descending="1" ref="J6"/>
  </sortState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I1" sqref="I1"/>
    </sheetView>
  </sheetViews>
  <sheetFormatPr defaultRowHeight="14.4" x14ac:dyDescent="0.3"/>
  <cols>
    <col min="1" max="1" width="11.88671875" bestFit="1" customWidth="1"/>
    <col min="2" max="2" width="37.109375" customWidth="1"/>
    <col min="3" max="3" width="29.44140625" customWidth="1"/>
    <col min="4" max="9" width="7.88671875" customWidth="1"/>
    <col min="10" max="10" width="8.77734375" customWidth="1"/>
  </cols>
  <sheetData>
    <row r="1" spans="1:10" ht="21" x14ac:dyDescent="0.4">
      <c r="A1" s="18"/>
      <c r="B1" s="19"/>
      <c r="C1" s="20" t="s">
        <v>0</v>
      </c>
      <c r="D1" s="20"/>
      <c r="E1" s="19"/>
      <c r="F1" s="19"/>
      <c r="G1" s="21"/>
      <c r="H1" s="18"/>
    </row>
    <row r="2" spans="1:10" ht="21" x14ac:dyDescent="0.4">
      <c r="A2" s="18"/>
      <c r="B2" s="19"/>
      <c r="C2" s="22" t="s">
        <v>1</v>
      </c>
      <c r="D2" s="20"/>
      <c r="E2" s="19"/>
      <c r="F2" s="19"/>
      <c r="G2" s="21"/>
      <c r="H2" s="18"/>
    </row>
    <row r="4" spans="1:10" ht="22.8" x14ac:dyDescent="0.4">
      <c r="A4" s="1"/>
      <c r="B4" s="23" t="s">
        <v>64</v>
      </c>
      <c r="C4" s="24"/>
      <c r="D4" s="1"/>
      <c r="E4" s="1"/>
      <c r="F4" s="1"/>
      <c r="G4" s="1"/>
      <c r="H4" s="1"/>
      <c r="I4" s="1"/>
      <c r="J4" s="1"/>
    </row>
    <row r="5" spans="1:10" ht="40.799999999999997" customHeight="1" x14ac:dyDescent="0.35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6" t="s">
        <v>12</v>
      </c>
    </row>
    <row r="6" spans="1:10" ht="21" customHeight="1" x14ac:dyDescent="0.4">
      <c r="A6" s="5" t="s">
        <v>13</v>
      </c>
      <c r="B6" s="6" t="s">
        <v>65</v>
      </c>
      <c r="C6" s="6" t="s">
        <v>35</v>
      </c>
      <c r="D6" s="7">
        <v>200</v>
      </c>
      <c r="E6" s="7">
        <v>163</v>
      </c>
      <c r="F6" s="7">
        <v>299</v>
      </c>
      <c r="G6" s="7">
        <v>143</v>
      </c>
      <c r="H6" s="7">
        <v>150</v>
      </c>
      <c r="I6" s="7">
        <v>179</v>
      </c>
      <c r="J6" s="7">
        <f t="shared" ref="J6:J15" si="0">SUM(D6:I6)</f>
        <v>1134</v>
      </c>
    </row>
    <row r="7" spans="1:10" ht="21" customHeight="1" x14ac:dyDescent="0.4">
      <c r="A7" s="5" t="s">
        <v>16</v>
      </c>
      <c r="B7" s="6" t="s">
        <v>66</v>
      </c>
      <c r="C7" s="6" t="s">
        <v>24</v>
      </c>
      <c r="D7" s="7">
        <v>138</v>
      </c>
      <c r="E7" s="7">
        <v>167</v>
      </c>
      <c r="F7" s="7">
        <v>143</v>
      </c>
      <c r="G7" s="7">
        <v>126</v>
      </c>
      <c r="H7" s="7">
        <v>116</v>
      </c>
      <c r="I7" s="7">
        <v>158</v>
      </c>
      <c r="J7" s="7">
        <f t="shared" si="0"/>
        <v>848</v>
      </c>
    </row>
    <row r="8" spans="1:10" ht="21" customHeight="1" x14ac:dyDescent="0.4">
      <c r="A8" s="10" t="s">
        <v>19</v>
      </c>
      <c r="B8" s="11" t="s">
        <v>67</v>
      </c>
      <c r="C8" s="11" t="s">
        <v>40</v>
      </c>
      <c r="D8" s="12">
        <v>118</v>
      </c>
      <c r="E8" s="12">
        <v>164</v>
      </c>
      <c r="F8" s="12">
        <v>151</v>
      </c>
      <c r="G8" s="12">
        <v>140</v>
      </c>
      <c r="H8" s="12">
        <v>135</v>
      </c>
      <c r="I8" s="12">
        <v>117</v>
      </c>
      <c r="J8" s="12">
        <f t="shared" si="0"/>
        <v>825</v>
      </c>
    </row>
    <row r="9" spans="1:10" ht="21" customHeight="1" x14ac:dyDescent="0.4">
      <c r="A9" s="12" t="s">
        <v>28</v>
      </c>
      <c r="B9" s="11" t="s">
        <v>68</v>
      </c>
      <c r="C9" s="6" t="s">
        <v>35</v>
      </c>
      <c r="D9" s="12">
        <v>125</v>
      </c>
      <c r="E9" s="12">
        <v>116</v>
      </c>
      <c r="F9" s="12">
        <v>97</v>
      </c>
      <c r="G9" s="12">
        <v>167</v>
      </c>
      <c r="H9" s="12">
        <v>115</v>
      </c>
      <c r="I9" s="12">
        <v>149</v>
      </c>
      <c r="J9" s="12">
        <f t="shared" si="0"/>
        <v>769</v>
      </c>
    </row>
    <row r="10" spans="1:10" ht="21" customHeight="1" x14ac:dyDescent="0.4">
      <c r="A10" s="12" t="s">
        <v>31</v>
      </c>
      <c r="B10" s="11" t="s">
        <v>69</v>
      </c>
      <c r="C10" s="6" t="s">
        <v>27</v>
      </c>
      <c r="D10" s="12">
        <v>137</v>
      </c>
      <c r="E10" s="12">
        <v>132</v>
      </c>
      <c r="F10" s="12">
        <v>115</v>
      </c>
      <c r="G10" s="12">
        <v>112</v>
      </c>
      <c r="H10" s="12">
        <v>151</v>
      </c>
      <c r="I10" s="12">
        <v>110</v>
      </c>
      <c r="J10" s="12">
        <f t="shared" si="0"/>
        <v>757</v>
      </c>
    </row>
    <row r="11" spans="1:10" ht="21" customHeight="1" x14ac:dyDescent="0.4">
      <c r="A11" s="7" t="s">
        <v>33</v>
      </c>
      <c r="B11" s="6" t="s">
        <v>70</v>
      </c>
      <c r="C11" s="6" t="s">
        <v>24</v>
      </c>
      <c r="D11" s="7">
        <v>104</v>
      </c>
      <c r="E11" s="7">
        <v>89</v>
      </c>
      <c r="F11" s="7">
        <v>139</v>
      </c>
      <c r="G11" s="7">
        <v>120</v>
      </c>
      <c r="H11" s="7">
        <v>114</v>
      </c>
      <c r="I11" s="7">
        <v>116</v>
      </c>
      <c r="J11" s="7">
        <f t="shared" si="0"/>
        <v>682</v>
      </c>
    </row>
    <row r="12" spans="1:10" ht="21" customHeight="1" x14ac:dyDescent="0.4">
      <c r="A12" s="12" t="s">
        <v>98</v>
      </c>
      <c r="B12" s="9" t="s">
        <v>71</v>
      </c>
      <c r="C12" s="9" t="s">
        <v>18</v>
      </c>
      <c r="D12" s="12">
        <v>103</v>
      </c>
      <c r="E12" s="12">
        <v>98</v>
      </c>
      <c r="F12" s="12">
        <v>113</v>
      </c>
      <c r="G12" s="12">
        <v>86</v>
      </c>
      <c r="H12" s="12">
        <v>136</v>
      </c>
      <c r="I12" s="12">
        <v>84</v>
      </c>
      <c r="J12" s="12">
        <f t="shared" si="0"/>
        <v>620</v>
      </c>
    </row>
    <row r="13" spans="1:10" ht="21" customHeight="1" x14ac:dyDescent="0.4">
      <c r="A13" s="7" t="s">
        <v>99</v>
      </c>
      <c r="B13" s="6" t="s">
        <v>76</v>
      </c>
      <c r="C13" s="6" t="s">
        <v>24</v>
      </c>
      <c r="D13" s="7">
        <v>47</v>
      </c>
      <c r="E13" s="7">
        <v>69</v>
      </c>
      <c r="F13" s="7">
        <v>60</v>
      </c>
      <c r="G13" s="7">
        <v>41</v>
      </c>
      <c r="H13" s="7">
        <v>65</v>
      </c>
      <c r="I13" s="7">
        <v>80</v>
      </c>
      <c r="J13" s="7">
        <f t="shared" si="0"/>
        <v>362</v>
      </c>
    </row>
    <row r="14" spans="1:10" ht="21" customHeight="1" x14ac:dyDescent="0.4">
      <c r="A14" s="7" t="s">
        <v>97</v>
      </c>
      <c r="B14" s="6" t="s">
        <v>72</v>
      </c>
      <c r="C14" s="6" t="s">
        <v>73</v>
      </c>
      <c r="D14" s="7">
        <v>62</v>
      </c>
      <c r="E14" s="7">
        <v>105</v>
      </c>
      <c r="F14" s="7">
        <v>40</v>
      </c>
      <c r="G14" s="7">
        <v>68</v>
      </c>
      <c r="H14" s="7">
        <v>75</v>
      </c>
      <c r="I14" s="7"/>
      <c r="J14" s="7">
        <f t="shared" si="0"/>
        <v>350</v>
      </c>
    </row>
    <row r="15" spans="1:10" ht="21" customHeight="1" x14ac:dyDescent="0.4">
      <c r="A15" s="12" t="s">
        <v>100</v>
      </c>
      <c r="B15" s="11" t="s">
        <v>74</v>
      </c>
      <c r="C15" s="11" t="s">
        <v>75</v>
      </c>
      <c r="D15" s="12">
        <v>61</v>
      </c>
      <c r="E15" s="12">
        <v>28</v>
      </c>
      <c r="F15" s="12">
        <v>43</v>
      </c>
      <c r="G15" s="12">
        <v>58</v>
      </c>
      <c r="H15" s="12">
        <v>60</v>
      </c>
      <c r="I15" s="12">
        <v>77</v>
      </c>
      <c r="J15" s="12">
        <f t="shared" si="0"/>
        <v>327</v>
      </c>
    </row>
  </sheetData>
  <sortState ref="A6:J15">
    <sortCondition descending="1" ref="J15"/>
  </sortState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K21" sqref="K21"/>
    </sheetView>
  </sheetViews>
  <sheetFormatPr defaultRowHeight="14.4" x14ac:dyDescent="0.3"/>
  <cols>
    <col min="1" max="1" width="11.88671875" bestFit="1" customWidth="1"/>
    <col min="2" max="2" width="29.21875" customWidth="1"/>
    <col min="3" max="3" width="28.33203125" bestFit="1" customWidth="1"/>
    <col min="4" max="9" width="7.88671875" customWidth="1"/>
    <col min="10" max="10" width="8.77734375" customWidth="1"/>
  </cols>
  <sheetData>
    <row r="1" spans="1:10" ht="21" x14ac:dyDescent="0.4">
      <c r="A1" s="18"/>
      <c r="B1" s="19"/>
      <c r="C1" s="20" t="s">
        <v>0</v>
      </c>
      <c r="D1" s="20"/>
      <c r="E1" s="19"/>
      <c r="F1" s="19"/>
      <c r="G1" s="21"/>
      <c r="H1" s="18"/>
    </row>
    <row r="2" spans="1:10" ht="21" x14ac:dyDescent="0.4">
      <c r="A2" s="18"/>
      <c r="B2" s="19"/>
      <c r="C2" s="22" t="s">
        <v>1</v>
      </c>
      <c r="D2" s="20"/>
      <c r="E2" s="19"/>
      <c r="F2" s="19"/>
      <c r="G2" s="21"/>
      <c r="H2" s="18"/>
    </row>
    <row r="4" spans="1:10" ht="22.8" x14ac:dyDescent="0.4">
      <c r="A4" s="1"/>
      <c r="B4" s="23" t="s">
        <v>77</v>
      </c>
      <c r="C4" s="24"/>
      <c r="D4" s="1"/>
      <c r="E4" s="1"/>
      <c r="F4" s="1"/>
      <c r="G4" s="1"/>
      <c r="H4" s="1"/>
      <c r="I4" s="1"/>
      <c r="J4" s="1"/>
    </row>
    <row r="5" spans="1:10" ht="40.799999999999997" x14ac:dyDescent="0.35">
      <c r="A5" s="13" t="s">
        <v>3</v>
      </c>
      <c r="B5" s="13" t="s">
        <v>4</v>
      </c>
      <c r="C5" s="13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5" t="s">
        <v>12</v>
      </c>
    </row>
    <row r="6" spans="1:10" ht="21" customHeight="1" x14ac:dyDescent="0.4">
      <c r="A6" s="10" t="s">
        <v>13</v>
      </c>
      <c r="B6" s="17" t="s">
        <v>78</v>
      </c>
      <c r="C6" s="17" t="s">
        <v>79</v>
      </c>
      <c r="D6" s="12">
        <v>144</v>
      </c>
      <c r="E6" s="12">
        <v>167</v>
      </c>
      <c r="F6" s="12">
        <v>211</v>
      </c>
      <c r="G6" s="12">
        <v>229</v>
      </c>
      <c r="H6" s="12">
        <v>159</v>
      </c>
      <c r="I6" s="12">
        <v>147</v>
      </c>
      <c r="J6" s="12">
        <f>SUM(D6:I6)</f>
        <v>1057</v>
      </c>
    </row>
    <row r="7" spans="1:10" ht="21" customHeight="1" x14ac:dyDescent="0.4">
      <c r="A7" s="10" t="s">
        <v>16</v>
      </c>
      <c r="B7" s="11" t="s">
        <v>80</v>
      </c>
      <c r="C7" s="11" t="s">
        <v>21</v>
      </c>
      <c r="D7" s="12">
        <v>126</v>
      </c>
      <c r="E7" s="12">
        <v>151</v>
      </c>
      <c r="F7" s="12">
        <v>217</v>
      </c>
      <c r="G7" s="12">
        <v>210</v>
      </c>
      <c r="H7" s="12">
        <v>153</v>
      </c>
      <c r="I7" s="12">
        <v>169</v>
      </c>
      <c r="J7" s="12">
        <f>SUM(D7:I7)</f>
        <v>1026</v>
      </c>
    </row>
    <row r="8" spans="1:10" ht="21" customHeight="1" x14ac:dyDescent="0.4">
      <c r="A8" s="5" t="s">
        <v>19</v>
      </c>
      <c r="B8" s="11" t="s">
        <v>81</v>
      </c>
      <c r="C8" s="11" t="s">
        <v>82</v>
      </c>
      <c r="D8" s="12">
        <v>158</v>
      </c>
      <c r="E8" s="12">
        <v>157</v>
      </c>
      <c r="F8" s="12">
        <v>166</v>
      </c>
      <c r="G8" s="12">
        <v>200</v>
      </c>
      <c r="H8" s="12">
        <v>149</v>
      </c>
      <c r="I8" s="12">
        <v>172</v>
      </c>
      <c r="J8" s="12">
        <f>SUM(D8:I8)</f>
        <v>1002</v>
      </c>
    </row>
    <row r="9" spans="1:10" ht="21" customHeight="1" x14ac:dyDescent="0.4">
      <c r="A9" s="7" t="s">
        <v>28</v>
      </c>
      <c r="B9" s="6" t="s">
        <v>83</v>
      </c>
      <c r="C9" s="6" t="s">
        <v>73</v>
      </c>
      <c r="D9" s="7">
        <v>164</v>
      </c>
      <c r="E9" s="7">
        <v>171</v>
      </c>
      <c r="F9" s="7">
        <v>135</v>
      </c>
      <c r="G9" s="7">
        <v>180</v>
      </c>
      <c r="H9" s="7">
        <v>160</v>
      </c>
      <c r="I9" s="7">
        <v>188</v>
      </c>
      <c r="J9" s="7">
        <f>SUM(D9:I9)</f>
        <v>998</v>
      </c>
    </row>
    <row r="10" spans="1:10" ht="21" customHeight="1" x14ac:dyDescent="0.4">
      <c r="A10" s="7" t="s">
        <v>31</v>
      </c>
      <c r="B10" s="6" t="s">
        <v>84</v>
      </c>
      <c r="C10" s="6" t="s">
        <v>73</v>
      </c>
      <c r="D10" s="7">
        <v>137</v>
      </c>
      <c r="E10" s="7">
        <v>178</v>
      </c>
      <c r="F10" s="7">
        <v>185</v>
      </c>
      <c r="G10" s="7">
        <v>164</v>
      </c>
      <c r="H10" s="7">
        <v>148</v>
      </c>
      <c r="I10" s="7">
        <v>175</v>
      </c>
      <c r="J10" s="7">
        <f>SUM(D10:I10)</f>
        <v>987</v>
      </c>
    </row>
    <row r="11" spans="1:10" ht="21" customHeight="1" x14ac:dyDescent="0.4">
      <c r="A11" s="7" t="s">
        <v>33</v>
      </c>
      <c r="B11" s="6" t="s">
        <v>85</v>
      </c>
      <c r="C11" s="6" t="s">
        <v>57</v>
      </c>
      <c r="D11" s="7">
        <v>187</v>
      </c>
      <c r="E11" s="7">
        <v>162</v>
      </c>
      <c r="F11" s="7">
        <v>161</v>
      </c>
      <c r="G11" s="7">
        <v>165</v>
      </c>
      <c r="H11" s="7">
        <v>141</v>
      </c>
      <c r="I11" s="7">
        <v>140</v>
      </c>
      <c r="J11" s="7">
        <f>SUM(D11:I11)</f>
        <v>956</v>
      </c>
    </row>
    <row r="12" spans="1:10" ht="21" customHeight="1" x14ac:dyDescent="0.4">
      <c r="A12" s="12" t="s">
        <v>98</v>
      </c>
      <c r="B12" s="6" t="s">
        <v>86</v>
      </c>
      <c r="C12" s="6" t="s">
        <v>54</v>
      </c>
      <c r="D12" s="12">
        <v>157</v>
      </c>
      <c r="E12" s="12">
        <v>177</v>
      </c>
      <c r="F12" s="12">
        <v>135</v>
      </c>
      <c r="G12" s="12">
        <v>125</v>
      </c>
      <c r="H12" s="12">
        <v>165</v>
      </c>
      <c r="I12" s="12">
        <v>165</v>
      </c>
      <c r="J12" s="12">
        <f>SUM(D12:I12)</f>
        <v>924</v>
      </c>
    </row>
    <row r="13" spans="1:10" ht="21" customHeight="1" x14ac:dyDescent="0.4">
      <c r="A13" s="7" t="s">
        <v>99</v>
      </c>
      <c r="B13" s="11" t="s">
        <v>87</v>
      </c>
      <c r="C13" s="6" t="s">
        <v>35</v>
      </c>
      <c r="D13" s="12">
        <v>140</v>
      </c>
      <c r="E13" s="12">
        <v>129</v>
      </c>
      <c r="F13" s="12">
        <v>145</v>
      </c>
      <c r="G13" s="12">
        <v>168</v>
      </c>
      <c r="H13" s="12">
        <v>130</v>
      </c>
      <c r="I13" s="12">
        <v>185</v>
      </c>
      <c r="J13" s="12">
        <f>SUM(D13:I13)</f>
        <v>897</v>
      </c>
    </row>
    <row r="14" spans="1:10" ht="21" customHeight="1" x14ac:dyDescent="0.4">
      <c r="A14" s="12" t="s">
        <v>97</v>
      </c>
      <c r="B14" s="11" t="s">
        <v>88</v>
      </c>
      <c r="C14" s="6" t="s">
        <v>35</v>
      </c>
      <c r="D14" s="12">
        <v>143</v>
      </c>
      <c r="E14" s="12">
        <v>154</v>
      </c>
      <c r="F14" s="12">
        <v>148</v>
      </c>
      <c r="G14" s="12">
        <v>118</v>
      </c>
      <c r="H14" s="12">
        <v>143</v>
      </c>
      <c r="I14" s="12">
        <v>163</v>
      </c>
      <c r="J14" s="12">
        <f>SUM(D14:I14)</f>
        <v>869</v>
      </c>
    </row>
    <row r="15" spans="1:10" ht="21" customHeight="1" x14ac:dyDescent="0.4">
      <c r="A15" s="12" t="s">
        <v>100</v>
      </c>
      <c r="B15" s="11" t="s">
        <v>89</v>
      </c>
      <c r="C15" s="17" t="s">
        <v>79</v>
      </c>
      <c r="D15" s="12">
        <v>168</v>
      </c>
      <c r="E15" s="12">
        <v>130</v>
      </c>
      <c r="F15" s="12">
        <v>118</v>
      </c>
      <c r="G15" s="12">
        <v>134</v>
      </c>
      <c r="H15" s="12">
        <v>144</v>
      </c>
      <c r="I15" s="12">
        <v>141</v>
      </c>
      <c r="J15" s="12">
        <f>SUM(D15:I15)</f>
        <v>835</v>
      </c>
    </row>
    <row r="16" spans="1:10" ht="21" customHeight="1" x14ac:dyDescent="0.4">
      <c r="A16" s="12" t="s">
        <v>101</v>
      </c>
      <c r="B16" s="11" t="s">
        <v>90</v>
      </c>
      <c r="C16" s="11" t="s">
        <v>91</v>
      </c>
      <c r="D16" s="12">
        <v>139</v>
      </c>
      <c r="E16" s="12">
        <v>129</v>
      </c>
      <c r="F16" s="12">
        <v>109</v>
      </c>
      <c r="G16" s="12">
        <v>139</v>
      </c>
      <c r="H16" s="12">
        <v>146</v>
      </c>
      <c r="I16" s="12">
        <v>111</v>
      </c>
      <c r="J16" s="12">
        <f>SUM(D16:I16)</f>
        <v>773</v>
      </c>
    </row>
    <row r="17" spans="1:10" ht="21" customHeight="1" x14ac:dyDescent="0.4">
      <c r="A17" s="12" t="s">
        <v>102</v>
      </c>
      <c r="B17" s="11" t="s">
        <v>92</v>
      </c>
      <c r="C17" s="6" t="s">
        <v>24</v>
      </c>
      <c r="D17" s="7">
        <v>111</v>
      </c>
      <c r="E17" s="7">
        <v>128</v>
      </c>
      <c r="F17" s="7">
        <v>139</v>
      </c>
      <c r="G17" s="7">
        <v>113</v>
      </c>
      <c r="H17" s="7">
        <v>138</v>
      </c>
      <c r="I17" s="7">
        <v>107</v>
      </c>
      <c r="J17" s="7">
        <f>SUM(D17:I17)</f>
        <v>736</v>
      </c>
    </row>
    <row r="18" spans="1:10" ht="21" customHeight="1" x14ac:dyDescent="0.4">
      <c r="A18" s="12" t="s">
        <v>103</v>
      </c>
      <c r="B18" s="11" t="s">
        <v>93</v>
      </c>
      <c r="C18" s="6" t="s">
        <v>24</v>
      </c>
      <c r="D18" s="12">
        <v>108</v>
      </c>
      <c r="E18" s="12">
        <v>78</v>
      </c>
      <c r="F18" s="12">
        <v>85</v>
      </c>
      <c r="G18" s="12">
        <v>125</v>
      </c>
      <c r="H18" s="12">
        <v>73</v>
      </c>
      <c r="I18" s="12">
        <v>91</v>
      </c>
      <c r="J18" s="12">
        <f>SUM(D18:I18)</f>
        <v>560</v>
      </c>
    </row>
    <row r="19" spans="1:10" ht="21" customHeight="1" x14ac:dyDescent="0.4">
      <c r="A19" s="7" t="s">
        <v>104</v>
      </c>
      <c r="B19" s="17" t="s">
        <v>95</v>
      </c>
      <c r="C19" s="6" t="s">
        <v>24</v>
      </c>
      <c r="D19" s="12">
        <v>57</v>
      </c>
      <c r="E19" s="12">
        <v>57</v>
      </c>
      <c r="F19" s="12">
        <v>69</v>
      </c>
      <c r="G19" s="12">
        <v>77</v>
      </c>
      <c r="H19" s="12">
        <v>67</v>
      </c>
      <c r="I19" s="12">
        <v>98</v>
      </c>
      <c r="J19" s="12">
        <f>SUM(D19:I19)</f>
        <v>425</v>
      </c>
    </row>
    <row r="20" spans="1:10" ht="21" customHeight="1" x14ac:dyDescent="0.4">
      <c r="A20" s="12" t="s">
        <v>105</v>
      </c>
      <c r="B20" s="11" t="s">
        <v>96</v>
      </c>
      <c r="C20" s="6" t="s">
        <v>24</v>
      </c>
      <c r="D20" s="12">
        <v>55</v>
      </c>
      <c r="E20" s="12">
        <v>44</v>
      </c>
      <c r="F20" s="12">
        <v>75</v>
      </c>
      <c r="G20" s="12">
        <v>102</v>
      </c>
      <c r="H20" s="12">
        <v>59</v>
      </c>
      <c r="I20" s="12">
        <v>61</v>
      </c>
      <c r="J20" s="12">
        <f>SUM(D20:I20)</f>
        <v>396</v>
      </c>
    </row>
    <row r="21" spans="1:10" ht="21" customHeight="1" x14ac:dyDescent="0.4">
      <c r="A21" s="12" t="s">
        <v>106</v>
      </c>
      <c r="B21" s="6" t="s">
        <v>94</v>
      </c>
      <c r="C21" s="6" t="s">
        <v>24</v>
      </c>
      <c r="D21" s="7">
        <v>50</v>
      </c>
      <c r="E21" s="7">
        <v>77</v>
      </c>
      <c r="F21" s="7">
        <v>49</v>
      </c>
      <c r="G21" s="7">
        <v>50</v>
      </c>
      <c r="H21" s="7">
        <v>79</v>
      </c>
      <c r="I21" s="7">
        <v>80</v>
      </c>
      <c r="J21" s="7">
        <f>SUM(D21:I21)</f>
        <v>385</v>
      </c>
    </row>
    <row r="22" spans="1:10" ht="21" customHeight="1" x14ac:dyDescent="0.3"/>
  </sheetData>
  <sortState ref="A6:J21">
    <sortCondition descending="1" ref="J6"/>
  </sortState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Arkusz1</vt:lpstr>
      <vt:lpstr>Arkusz2</vt:lpstr>
      <vt:lpstr>Arkusz3</vt:lpstr>
      <vt:lpstr>Arkusz4</vt:lpstr>
      <vt:lpstr>Arkusz5</vt:lpstr>
      <vt:lpstr>Arkusz6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cp:lastPrinted>2020-12-19T15:22:45Z</cp:lastPrinted>
  <dcterms:created xsi:type="dcterms:W3CDTF">2020-12-19T14:13:37Z</dcterms:created>
  <dcterms:modified xsi:type="dcterms:W3CDTF">2020-12-19T15:57:04Z</dcterms:modified>
</cp:coreProperties>
</file>